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alaver\Desktop\COTIZACIONES\"/>
    </mc:Choice>
  </mc:AlternateContent>
  <xr:revisionPtr revIDLastSave="0" documentId="13_ncr:1_{AC97D9D0-A46E-4A35-96C5-3F5ADD9BD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PRESUPUESTO" sheetId="1" r:id="rId1"/>
    <sheet name="TIEMPOS DE LOS PROCESOS" sheetId="2" r:id="rId2"/>
    <sheet name="TARIFARIO PROFESIONALES INV" sheetId="4" r:id="rId3"/>
  </sheets>
  <definedNames>
    <definedName name="_xlnm._FilterDatabase" localSheetId="0" hidden="1">'FORMATO PRESUPUESTO'!$B$8:$G$21</definedName>
    <definedName name="_xlnm._FilterDatabase" localSheetId="1" hidden="1">'TIEMPOS DE LOS PROCESOS'!$B$2:$F$2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9" i="1"/>
  <c r="G26" i="1" l="1"/>
</calcChain>
</file>

<file path=xl/sharedStrings.xml><?xml version="1.0" encoding="utf-8"?>
<sst xmlns="http://schemas.openxmlformats.org/spreadsheetml/2006/main" count="86" uniqueCount="65">
  <si>
    <t>FACULTAD DE ARTES Y HUMANIDADES</t>
  </si>
  <si>
    <t>UNIVERSIDAD DE LOS ANDES</t>
  </si>
  <si>
    <t>RUBRO</t>
  </si>
  <si>
    <t>CONCEPTO</t>
  </si>
  <si>
    <t>VALOR UNITARIO</t>
  </si>
  <si>
    <t>CANTIDAD</t>
  </si>
  <si>
    <t>Papelería y útiles</t>
  </si>
  <si>
    <t>TOTAL:</t>
  </si>
  <si>
    <t>VALOR</t>
  </si>
  <si>
    <t>* Rubros no financiables:</t>
  </si>
  <si>
    <t>* Bonficaciones (a ningún personal con contrato activo en la Universidad)</t>
  </si>
  <si>
    <t>* Pago honorarios a profesores extranjeros</t>
  </si>
  <si>
    <t>Impresos</t>
  </si>
  <si>
    <t>Salidas de campo</t>
  </si>
  <si>
    <t>Servicios de transporte (traslado de elementos)</t>
  </si>
  <si>
    <t>CENTRO DE INVESTIGACIÓN Y CREACIÓN CIC</t>
  </si>
  <si>
    <t>Servicios técnicos (casos especiales)**</t>
  </si>
  <si>
    <t>** Consultar con el Gestor Financiero CIC</t>
  </si>
  <si>
    <t>* Servicio de catering</t>
  </si>
  <si>
    <t>* Pasantía para estudiante de doctorado</t>
  </si>
  <si>
    <t>PROCESO</t>
  </si>
  <si>
    <t>Contratación civil de prestación de servicios</t>
  </si>
  <si>
    <t>15 días</t>
  </si>
  <si>
    <t>Compras</t>
  </si>
  <si>
    <t>Pago por servicios</t>
  </si>
  <si>
    <t>Monitorías</t>
  </si>
  <si>
    <t>DETALLE</t>
  </si>
  <si>
    <t>Contratación temporal</t>
  </si>
  <si>
    <t>Tiquetes</t>
  </si>
  <si>
    <t>Anticipos gastos de viaje</t>
  </si>
  <si>
    <t>30 días</t>
  </si>
  <si>
    <t>TIEMPO ADMINISTRATIVO APRÓX.</t>
  </si>
  <si>
    <t>20 días</t>
  </si>
  <si>
    <t>El profesor debe informar mínimo con un mes de anticipación a la fecha del viaje.</t>
  </si>
  <si>
    <t>Contratación de egresos</t>
  </si>
  <si>
    <t>Teniendo en cuenta que la información y documentación del contratista sea enviada al CIC completa dentro de los cinco primeros días de cada mes y el contrato tendrá fecha de inicio en el mes siguiente.</t>
  </si>
  <si>
    <t>OBSERVACIONES A TENER EN CUENTA</t>
  </si>
  <si>
    <t>30 días. (Previos a la fecha de inicio sugerida o pactada para el inicio del contrato)</t>
  </si>
  <si>
    <t>El trámite de un contrato de egresos toma un tiempo de 20 días hábiles.</t>
  </si>
  <si>
    <r>
      <rPr>
        <b/>
        <sz val="12"/>
        <color theme="1"/>
        <rFont val="Arial Narrow"/>
        <family val="2"/>
      </rPr>
      <t>Número mínimo de Cotizaciones</t>
    </r>
    <r>
      <rPr>
        <sz val="12"/>
        <color theme="1"/>
        <rFont val="Arial Narrow"/>
        <family val="2"/>
      </rPr>
      <t xml:space="preserve">
Menos de 2 SMMLV               1 cotización
Entre 2 SMMLV y 8 SMMLV    2 cotizaciones
Más de 8 SMMLV                   3 cotizaciones
Si solamente se tiene 1 cotización, por favor justificar detalladamente el por qué se está seleccionando al proveedor</t>
    </r>
  </si>
  <si>
    <t>Estudiantes de pregrado</t>
  </si>
  <si>
    <t>SERVICIO</t>
  </si>
  <si>
    <t xml:space="preserve">    Contratos inferiores a un mes </t>
  </si>
  <si>
    <t xml:space="preserve">    Contratos superiores a un mes </t>
  </si>
  <si>
    <t xml:space="preserve">    Cuentas de Cobro o Facturas</t>
  </si>
  <si>
    <t xml:space="preserve">    Nacionales</t>
  </si>
  <si>
    <t xml:space="preserve">    Postales, afiches, programas de mano, etc</t>
  </si>
  <si>
    <t xml:space="preserve">    Monitorías de investigación pregrado</t>
  </si>
  <si>
    <t xml:space="preserve">    Profesionales de investigación</t>
  </si>
  <si>
    <t xml:space="preserve">    Internacionales</t>
  </si>
  <si>
    <t xml:space="preserve">    Estudiantes de maestría (Ver en la siguiente hoja lineamiento con tarifas).</t>
  </si>
  <si>
    <t>Suspendidos hasta nueva orden.</t>
  </si>
  <si>
    <t>El profesor debe informar mínimo con dos meses de anticipación a la fecha del viaje.</t>
  </si>
  <si>
    <t xml:space="preserve">    Pagos por la adquisiciones de bienes y servicios por parte de personas jurídicas o naturales  </t>
  </si>
  <si>
    <t>Valor por hora año 2022 $14.028,oo</t>
  </si>
  <si>
    <t>Profesionales de investigación</t>
  </si>
  <si>
    <t>Monitores de investigación</t>
  </si>
  <si>
    <t>PARA LOS PROYECTOS DE INVESTIGACIÓN CIC TRABAJAMOS CON LOS VALORES MÍNIMOS SEGÚN SEA EL CASO:</t>
  </si>
  <si>
    <t>Pulicaciones (compra de imágenes)</t>
  </si>
  <si>
    <t>FORMATO DE PRESUPUESTO CONVOCATORIAS CIC 2025</t>
  </si>
  <si>
    <t>Pago por servicios prestados por personas naturales - Valores superiores a medio salario mínimo legal vigente.</t>
  </si>
  <si>
    <t>Pago por servicios prestados por personas naturales - Valores inferiores a medio salario mínimo legal vigente.</t>
  </si>
  <si>
    <r>
      <t xml:space="preserve">¿Cómo identificar si el tipo de solicitud es un contrato de egreso? Para apoyar esta revisión existe la herramienta de apoyo gestión de adquisiciones de bienes y servicios. Puede ser consultada aquí: https://servicios.uniandes.edu.co/contratos-personasjuridicas/ 
Algunas características generales que aplican para los contratos de egresos son:  
</t>
    </r>
    <r>
      <rPr>
        <b/>
        <sz val="12"/>
        <color theme="1"/>
        <rFont val="Arial Narrow"/>
        <family val="2"/>
      </rPr>
      <t xml:space="preserve">• Contratación con persona jurídica (empresa) </t>
    </r>
    <r>
      <rPr>
        <sz val="12"/>
        <color theme="1"/>
        <rFont val="Arial Narrow"/>
        <family val="2"/>
      </rPr>
      <t xml:space="preserve">
• Monto de la contratación superior a 100 SLMMV 
• Si el monto es inferior a 100 SLMMV y tiene riesgos asociados de impacto que deban cubrirse con la expedición de pólizas. 
</t>
    </r>
    <r>
      <rPr>
        <b/>
        <sz val="12"/>
        <color theme="1"/>
        <rFont val="Arial Narrow"/>
        <family val="2"/>
      </rPr>
      <t>• Contratación con persona natural que cumpla con alguna de las siguientes condiciones:</t>
    </r>
    <r>
      <rPr>
        <sz val="12"/>
        <color theme="1"/>
        <rFont val="Arial Narrow"/>
        <family val="2"/>
      </rPr>
      <t xml:space="preserve">    1. Se requiere una minuta especial a la medida de la propuesta. 
</t>
    </r>
    <r>
      <rPr>
        <b/>
        <sz val="12"/>
        <color theme="1"/>
        <rFont val="Arial Narrow"/>
        <family val="2"/>
      </rPr>
      <t>2.</t>
    </r>
    <r>
      <rPr>
        <sz val="12"/>
        <color theme="1"/>
        <rFont val="Arial Narrow"/>
        <family val="2"/>
      </rPr>
      <t xml:space="preserve"> Se requieran garantías o pólizas que amparen el cumplimiento, calidad o responsabilidad civil entre otras. 
</t>
    </r>
    <r>
      <rPr>
        <b/>
        <sz val="12"/>
        <color theme="1"/>
        <rFont val="Arial Narrow"/>
        <family val="2"/>
      </rPr>
      <t>3.</t>
    </r>
    <r>
      <rPr>
        <sz val="12"/>
        <color theme="1"/>
        <rFont val="Arial Narrow"/>
        <family val="2"/>
      </rPr>
      <t xml:space="preserve"> Requiere distribuir el pago en porcentajes o valores diferentes de acuerdo a los entregables. 
</t>
    </r>
    <r>
      <rPr>
        <b/>
        <sz val="12"/>
        <color theme="1"/>
        <rFont val="Arial Narrow"/>
        <family val="2"/>
      </rPr>
      <t xml:space="preserve">4. </t>
    </r>
    <r>
      <rPr>
        <sz val="12"/>
        <color theme="1"/>
        <rFont val="Arial Narrow"/>
        <family val="2"/>
      </rPr>
      <t>Monto superior a los 100 SMMLV lo cual obliga a generar garantías.</t>
    </r>
  </si>
  <si>
    <t>$17.300,oo * hora (pendiente actualización valor año 2025)</t>
  </si>
  <si>
    <t>TARIFAS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</si>
</sst>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u val="singleAccounting"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/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Hipervínculo 2" xfId="2" xr:uid="{00000000-0005-0000-0000-000000000000}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1079500</xdr:colOff>
      <xdr:row>0</xdr:row>
      <xdr:rowOff>0</xdr:rowOff>
    </xdr:from>
    <xdr:to>
      <xdr:col>7</xdr:col>
      <xdr:colOff>12700</xdr:colOff>
      <xdr:row>5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8900" y="0"/>
          <a:ext cx="1371600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14</xdr:col>
      <xdr:colOff>134751</xdr:colOff>
      <xdr:row>35</xdr:row>
      <xdr:rowOff>153287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CF8D1B-CB7D-40F6-97E4-8873A001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800100"/>
          <a:ext cx="10040751" cy="6354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2"/>
  <sheetViews>
    <sheetView tabSelected="1" workbookViewId="0">
      <selection activeCell="D5" sqref="D5"/>
    </sheetView>
  </sheetViews>
  <sheetFormatPr baseColWidth="10" defaultColWidth="10.85546875" defaultRowHeight="15.75" x14ac:dyDescent="0.25"/>
  <cols>
    <col min="1" max="1" width="3.140625" style="1" customWidth="1"/>
    <col min="2" max="2" width="5.7109375" style="2" customWidth="1"/>
    <col min="3" max="4" width="36.140625" style="1" customWidth="1"/>
    <col min="5" max="5" width="18.28515625" style="2" customWidth="1"/>
    <col min="6" max="7" width="18.28515625" style="8" customWidth="1"/>
    <col min="8" max="16384" width="10.85546875" style="1"/>
  </cols>
  <sheetData>
    <row r="2" spans="2:7" s="9" customFormat="1" x14ac:dyDescent="0.25">
      <c r="B2" s="15" t="s">
        <v>15</v>
      </c>
      <c r="E2" s="10"/>
      <c r="F2" s="11"/>
      <c r="G2" s="11"/>
    </row>
    <row r="3" spans="2:7" s="9" customFormat="1" x14ac:dyDescent="0.25">
      <c r="B3" s="15" t="s">
        <v>0</v>
      </c>
      <c r="E3" s="10"/>
      <c r="F3" s="11"/>
      <c r="G3" s="11"/>
    </row>
    <row r="4" spans="2:7" s="9" customFormat="1" x14ac:dyDescent="0.25">
      <c r="B4" s="15" t="s">
        <v>1</v>
      </c>
      <c r="E4" s="10"/>
      <c r="F4" s="11"/>
      <c r="G4" s="11"/>
    </row>
    <row r="5" spans="2:7" s="9" customFormat="1" x14ac:dyDescent="0.25">
      <c r="B5" s="15"/>
      <c r="E5" s="10"/>
      <c r="F5" s="11"/>
      <c r="G5" s="11"/>
    </row>
    <row r="6" spans="2:7" s="9" customFormat="1" x14ac:dyDescent="0.25">
      <c r="B6" s="15" t="s">
        <v>59</v>
      </c>
      <c r="E6" s="10"/>
      <c r="F6" s="11"/>
      <c r="G6" s="11"/>
    </row>
    <row r="8" spans="2:7" s="3" customFormat="1" ht="33" customHeight="1" x14ac:dyDescent="0.25">
      <c r="C8" s="4" t="s">
        <v>2</v>
      </c>
      <c r="D8" s="4" t="s">
        <v>3</v>
      </c>
      <c r="E8" s="4" t="s">
        <v>5</v>
      </c>
      <c r="F8" s="6" t="s">
        <v>4</v>
      </c>
      <c r="G8" s="6" t="s">
        <v>8</v>
      </c>
    </row>
    <row r="9" spans="2:7" ht="33" customHeight="1" x14ac:dyDescent="0.25">
      <c r="B9" s="5">
        <v>1</v>
      </c>
      <c r="C9" s="12" t="s">
        <v>6</v>
      </c>
      <c r="D9" s="12"/>
      <c r="E9" s="13"/>
      <c r="F9" s="7"/>
      <c r="G9" s="7">
        <f>E9*F9</f>
        <v>0</v>
      </c>
    </row>
    <row r="10" spans="2:7" ht="33" customHeight="1" x14ac:dyDescent="0.25">
      <c r="B10" s="5">
        <v>2</v>
      </c>
      <c r="C10" s="12" t="s">
        <v>6</v>
      </c>
      <c r="D10" s="12"/>
      <c r="E10" s="13"/>
      <c r="F10" s="7"/>
      <c r="G10" s="7">
        <f t="shared" ref="G10:G24" si="0">E10*F10</f>
        <v>0</v>
      </c>
    </row>
    <row r="11" spans="2:7" ht="33" customHeight="1" x14ac:dyDescent="0.25">
      <c r="B11" s="5">
        <v>3</v>
      </c>
      <c r="C11" s="12" t="s">
        <v>12</v>
      </c>
      <c r="D11" s="12"/>
      <c r="E11" s="13"/>
      <c r="F11" s="7"/>
      <c r="G11" s="7">
        <f t="shared" si="0"/>
        <v>0</v>
      </c>
    </row>
    <row r="12" spans="2:7" ht="33" customHeight="1" x14ac:dyDescent="0.25">
      <c r="B12" s="5">
        <v>4</v>
      </c>
      <c r="C12" s="12" t="s">
        <v>12</v>
      </c>
      <c r="D12" s="12"/>
      <c r="E12" s="13"/>
      <c r="F12" s="7"/>
      <c r="G12" s="7">
        <f t="shared" si="0"/>
        <v>0</v>
      </c>
    </row>
    <row r="13" spans="2:7" ht="33" customHeight="1" x14ac:dyDescent="0.25">
      <c r="B13" s="5">
        <v>5</v>
      </c>
      <c r="C13" s="12" t="s">
        <v>16</v>
      </c>
      <c r="D13" s="12"/>
      <c r="E13" s="13"/>
      <c r="F13" s="7"/>
      <c r="G13" s="7">
        <f t="shared" si="0"/>
        <v>0</v>
      </c>
    </row>
    <row r="14" spans="2:7" ht="33" customHeight="1" x14ac:dyDescent="0.25">
      <c r="B14" s="5">
        <v>6</v>
      </c>
      <c r="C14" s="12" t="s">
        <v>16</v>
      </c>
      <c r="D14" s="12"/>
      <c r="E14" s="13"/>
      <c r="F14" s="7"/>
      <c r="G14" s="7">
        <f t="shared" si="0"/>
        <v>0</v>
      </c>
    </row>
    <row r="15" spans="2:7" ht="33" customHeight="1" x14ac:dyDescent="0.25">
      <c r="B15" s="5">
        <v>7</v>
      </c>
      <c r="C15" s="12" t="s">
        <v>55</v>
      </c>
      <c r="D15" s="12"/>
      <c r="E15" s="13"/>
      <c r="F15" s="7"/>
      <c r="G15" s="7">
        <f t="shared" si="0"/>
        <v>0</v>
      </c>
    </row>
    <row r="16" spans="2:7" ht="33" customHeight="1" x14ac:dyDescent="0.25">
      <c r="B16" s="5">
        <v>8</v>
      </c>
      <c r="C16" s="12" t="s">
        <v>55</v>
      </c>
      <c r="D16" s="12"/>
      <c r="E16" s="13"/>
      <c r="F16" s="7"/>
      <c r="G16" s="7">
        <f t="shared" si="0"/>
        <v>0</v>
      </c>
    </row>
    <row r="17" spans="2:7" ht="33" customHeight="1" x14ac:dyDescent="0.25">
      <c r="B17" s="5">
        <v>9</v>
      </c>
      <c r="C17" s="12" t="s">
        <v>56</v>
      </c>
      <c r="D17" s="29" t="s">
        <v>63</v>
      </c>
      <c r="E17" s="13"/>
      <c r="F17" s="7"/>
      <c r="G17" s="7">
        <f t="shared" si="0"/>
        <v>0</v>
      </c>
    </row>
    <row r="18" spans="2:7" ht="33" customHeight="1" x14ac:dyDescent="0.25">
      <c r="B18" s="5">
        <v>10</v>
      </c>
      <c r="C18" s="12" t="s">
        <v>56</v>
      </c>
      <c r="D18" s="29" t="s">
        <v>63</v>
      </c>
      <c r="E18" s="13"/>
      <c r="F18" s="7"/>
      <c r="G18" s="7">
        <f t="shared" si="0"/>
        <v>0</v>
      </c>
    </row>
    <row r="19" spans="2:7" ht="33" customHeight="1" x14ac:dyDescent="0.25">
      <c r="B19" s="5">
        <v>11</v>
      </c>
      <c r="C19" s="12" t="s">
        <v>58</v>
      </c>
      <c r="D19" s="12"/>
      <c r="E19" s="13"/>
      <c r="F19" s="7"/>
      <c r="G19" s="7">
        <f t="shared" si="0"/>
        <v>0</v>
      </c>
    </row>
    <row r="20" spans="2:7" ht="33" customHeight="1" x14ac:dyDescent="0.25">
      <c r="B20" s="5">
        <v>12</v>
      </c>
      <c r="C20" s="12" t="s">
        <v>58</v>
      </c>
      <c r="D20" s="12"/>
      <c r="E20" s="13"/>
      <c r="F20" s="7"/>
      <c r="G20" s="7">
        <f t="shared" si="0"/>
        <v>0</v>
      </c>
    </row>
    <row r="21" spans="2:7" ht="33" customHeight="1" x14ac:dyDescent="0.25">
      <c r="B21" s="5">
        <v>13</v>
      </c>
      <c r="C21" s="18" t="s">
        <v>14</v>
      </c>
      <c r="D21" s="12"/>
      <c r="E21" s="13"/>
      <c r="F21" s="7"/>
      <c r="G21" s="7">
        <f t="shared" si="0"/>
        <v>0</v>
      </c>
    </row>
    <row r="22" spans="2:7" ht="33" customHeight="1" x14ac:dyDescent="0.25">
      <c r="B22" s="5">
        <v>14</v>
      </c>
      <c r="C22" s="18" t="s">
        <v>14</v>
      </c>
      <c r="D22" s="12"/>
      <c r="E22" s="13"/>
      <c r="F22" s="7"/>
      <c r="G22" s="7">
        <f t="shared" si="0"/>
        <v>0</v>
      </c>
    </row>
    <row r="23" spans="2:7" ht="33" customHeight="1" x14ac:dyDescent="0.25">
      <c r="B23" s="5">
        <v>15</v>
      </c>
      <c r="C23" s="18" t="s">
        <v>13</v>
      </c>
      <c r="D23" s="12"/>
      <c r="E23" s="13"/>
      <c r="F23" s="7"/>
      <c r="G23" s="7">
        <f t="shared" si="0"/>
        <v>0</v>
      </c>
    </row>
    <row r="24" spans="2:7" ht="33" customHeight="1" x14ac:dyDescent="0.25">
      <c r="B24" s="5">
        <v>16</v>
      </c>
      <c r="C24" s="18" t="s">
        <v>13</v>
      </c>
      <c r="D24" s="12"/>
      <c r="E24" s="13"/>
      <c r="F24" s="7"/>
      <c r="G24" s="7">
        <f t="shared" si="0"/>
        <v>0</v>
      </c>
    </row>
    <row r="25" spans="2:7" ht="33" customHeight="1" x14ac:dyDescent="0.25">
      <c r="B25" s="10"/>
      <c r="C25" s="17"/>
    </row>
    <row r="26" spans="2:7" ht="33" customHeight="1" x14ac:dyDescent="0.4">
      <c r="B26" s="10"/>
      <c r="C26" s="17" t="s">
        <v>17</v>
      </c>
      <c r="F26" s="14" t="s">
        <v>7</v>
      </c>
      <c r="G26" s="14">
        <f>SUM(G9:G24)</f>
        <v>0</v>
      </c>
    </row>
    <row r="27" spans="2:7" ht="18" x14ac:dyDescent="0.4">
      <c r="F27" s="14"/>
      <c r="G27" s="14"/>
    </row>
    <row r="28" spans="2:7" x14ac:dyDescent="0.25">
      <c r="C28" s="16" t="s">
        <v>9</v>
      </c>
    </row>
    <row r="29" spans="2:7" x14ac:dyDescent="0.25">
      <c r="C29" s="1" t="s">
        <v>10</v>
      </c>
    </row>
    <row r="30" spans="2:7" x14ac:dyDescent="0.25">
      <c r="C30" s="1" t="s">
        <v>11</v>
      </c>
    </row>
    <row r="31" spans="2:7" x14ac:dyDescent="0.25">
      <c r="C31" s="1" t="s">
        <v>18</v>
      </c>
    </row>
    <row r="32" spans="2:7" x14ac:dyDescent="0.25">
      <c r="C32" s="1" t="s">
        <v>19</v>
      </c>
    </row>
  </sheetData>
  <autoFilter ref="B8:G21" xr:uid="{00000000-0009-0000-0000-000000000000}"/>
  <pageMargins left="0.25" right="0.25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4"/>
  <sheetViews>
    <sheetView topLeftCell="A16" workbookViewId="0">
      <selection activeCell="F14" sqref="F14"/>
    </sheetView>
  </sheetViews>
  <sheetFormatPr baseColWidth="10" defaultColWidth="11.42578125" defaultRowHeight="15.75" x14ac:dyDescent="0.25"/>
  <cols>
    <col min="1" max="1" width="5.7109375" style="1" customWidth="1"/>
    <col min="2" max="2" width="32.42578125" style="1" bestFit="1" customWidth="1"/>
    <col min="3" max="3" width="45.140625" style="20" customWidth="1"/>
    <col min="4" max="4" width="53.42578125" style="1" customWidth="1"/>
    <col min="5" max="5" width="28.28515625" style="21" customWidth="1"/>
    <col min="6" max="6" width="42.140625" style="2" customWidth="1"/>
    <col min="7" max="16384" width="11.42578125" style="1"/>
  </cols>
  <sheetData>
    <row r="2" spans="2:6" s="19" customFormat="1" ht="36.75" customHeight="1" x14ac:dyDescent="0.25">
      <c r="B2" s="22" t="s">
        <v>41</v>
      </c>
      <c r="C2" s="22" t="s">
        <v>20</v>
      </c>
      <c r="D2" s="23" t="s">
        <v>26</v>
      </c>
      <c r="E2" s="23" t="s">
        <v>31</v>
      </c>
      <c r="F2" s="22" t="s">
        <v>36</v>
      </c>
    </row>
    <row r="3" spans="2:6" ht="22.5" customHeight="1" x14ac:dyDescent="0.25">
      <c r="B3" s="30" t="s">
        <v>21</v>
      </c>
      <c r="C3" s="24" t="s">
        <v>42</v>
      </c>
      <c r="D3" s="31" t="s">
        <v>60</v>
      </c>
      <c r="E3" s="25" t="s">
        <v>22</v>
      </c>
      <c r="F3" s="13"/>
    </row>
    <row r="4" spans="2:6" ht="78.75" x14ac:dyDescent="0.25">
      <c r="B4" s="30"/>
      <c r="C4" s="24" t="s">
        <v>43</v>
      </c>
      <c r="D4" s="30"/>
      <c r="E4" s="25" t="s">
        <v>30</v>
      </c>
      <c r="F4" s="26" t="s">
        <v>35</v>
      </c>
    </row>
    <row r="5" spans="2:6" ht="46.5" customHeight="1" x14ac:dyDescent="0.25">
      <c r="B5" s="23" t="s">
        <v>24</v>
      </c>
      <c r="C5" s="27" t="s">
        <v>44</v>
      </c>
      <c r="D5" s="26" t="s">
        <v>61</v>
      </c>
      <c r="E5" s="25" t="s">
        <v>22</v>
      </c>
      <c r="F5" s="13"/>
    </row>
    <row r="6" spans="2:6" ht="110.25" x14ac:dyDescent="0.25">
      <c r="B6" s="23" t="s">
        <v>23</v>
      </c>
      <c r="C6" s="27" t="s">
        <v>45</v>
      </c>
      <c r="D6" s="23"/>
      <c r="E6" s="25" t="s">
        <v>30</v>
      </c>
      <c r="F6" s="18" t="s">
        <v>39</v>
      </c>
    </row>
    <row r="7" spans="2:6" ht="22.5" customHeight="1" x14ac:dyDescent="0.25">
      <c r="B7" s="23" t="s">
        <v>12</v>
      </c>
      <c r="C7" s="24" t="s">
        <v>46</v>
      </c>
      <c r="D7" s="23"/>
      <c r="E7" s="25" t="s">
        <v>32</v>
      </c>
      <c r="F7" s="13"/>
    </row>
    <row r="8" spans="2:6" ht="22.5" customHeight="1" x14ac:dyDescent="0.25">
      <c r="B8" s="23" t="s">
        <v>25</v>
      </c>
      <c r="C8" s="27" t="s">
        <v>47</v>
      </c>
      <c r="D8" s="26" t="s">
        <v>40</v>
      </c>
      <c r="E8" s="25" t="s">
        <v>22</v>
      </c>
      <c r="F8" s="13" t="s">
        <v>54</v>
      </c>
    </row>
    <row r="9" spans="2:6" ht="31.5" x14ac:dyDescent="0.25">
      <c r="B9" s="23" t="s">
        <v>27</v>
      </c>
      <c r="C9" s="27" t="s">
        <v>48</v>
      </c>
      <c r="D9" s="26" t="s">
        <v>50</v>
      </c>
      <c r="E9" s="25" t="s">
        <v>32</v>
      </c>
      <c r="F9" s="13"/>
    </row>
    <row r="10" spans="2:6" ht="45" customHeight="1" x14ac:dyDescent="0.25">
      <c r="B10" s="30" t="s">
        <v>28</v>
      </c>
      <c r="C10" s="27" t="s">
        <v>45</v>
      </c>
      <c r="D10" s="23"/>
      <c r="E10" s="25" t="s">
        <v>22</v>
      </c>
      <c r="F10" s="28" t="s">
        <v>33</v>
      </c>
    </row>
    <row r="11" spans="2:6" ht="48" customHeight="1" x14ac:dyDescent="0.25">
      <c r="B11" s="30"/>
      <c r="C11" s="24" t="s">
        <v>49</v>
      </c>
      <c r="D11" s="26" t="s">
        <v>51</v>
      </c>
      <c r="E11" s="25" t="s">
        <v>22</v>
      </c>
      <c r="F11" s="28" t="s">
        <v>52</v>
      </c>
    </row>
    <row r="12" spans="2:6" ht="20.25" customHeight="1" x14ac:dyDescent="0.25">
      <c r="B12" s="30" t="s">
        <v>29</v>
      </c>
      <c r="C12" s="27" t="s">
        <v>45</v>
      </c>
      <c r="D12" s="23"/>
      <c r="E12" s="25" t="s">
        <v>22</v>
      </c>
      <c r="F12" s="13"/>
    </row>
    <row r="13" spans="2:6" ht="20.25" customHeight="1" x14ac:dyDescent="0.25">
      <c r="B13" s="30"/>
      <c r="C13" s="24" t="s">
        <v>49</v>
      </c>
      <c r="D13" s="26"/>
      <c r="E13" s="25" t="s">
        <v>22</v>
      </c>
      <c r="F13" s="13"/>
    </row>
    <row r="14" spans="2:6" ht="362.25" x14ac:dyDescent="0.25">
      <c r="B14" s="23" t="s">
        <v>34</v>
      </c>
      <c r="C14" s="27" t="s">
        <v>53</v>
      </c>
      <c r="D14" s="26" t="s">
        <v>62</v>
      </c>
      <c r="E14" s="26" t="s">
        <v>37</v>
      </c>
      <c r="F14" s="26" t="s">
        <v>38</v>
      </c>
    </row>
  </sheetData>
  <autoFilter ref="B2:F2" xr:uid="{00000000-0009-0000-0000-000001000000}"/>
  <mergeCells count="4">
    <mergeCell ref="B12:B13"/>
    <mergeCell ref="D3:D4"/>
    <mergeCell ref="B3:B4"/>
    <mergeCell ref="B10:B1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5"/>
  <sheetViews>
    <sheetView workbookViewId="0">
      <selection activeCell="B3" sqref="B3"/>
    </sheetView>
  </sheetViews>
  <sheetFormatPr baseColWidth="10" defaultColWidth="11.42578125" defaultRowHeight="15.75" x14ac:dyDescent="0.25"/>
  <cols>
    <col min="1" max="16384" width="11.42578125" style="1"/>
  </cols>
  <sheetData>
    <row r="2" spans="2:2" x14ac:dyDescent="0.25">
      <c r="B2" s="9" t="s">
        <v>57</v>
      </c>
    </row>
    <row r="3" spans="2:2" x14ac:dyDescent="0.25">
      <c r="B3" s="9" t="s">
        <v>64</v>
      </c>
    </row>
    <row r="5" spans="2:2" x14ac:dyDescent="0.25">
      <c r="B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PRESUPUESTO</vt:lpstr>
      <vt:lpstr>TIEMPOS DE LOS PROCESOS</vt:lpstr>
      <vt:lpstr>TARIFARIO PROFESIONALES INV</vt:lpstr>
    </vt:vector>
  </TitlesOfParts>
  <Company>UANDES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Malaver Bejarano</dc:creator>
  <cp:lastModifiedBy>Ana Malaver Bejarano</cp:lastModifiedBy>
  <dcterms:created xsi:type="dcterms:W3CDTF">2016-08-24T15:29:22Z</dcterms:created>
  <dcterms:modified xsi:type="dcterms:W3CDTF">2025-02-03T15:34:36Z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